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01"/>
  <workbookPr defaultThemeVersion="124226"/>
  <bookViews>
    <workbookView xWindow="65416" yWindow="65416" windowWidth="29040" windowHeight="15840" activeTab="0"/>
  </bookViews>
  <sheets>
    <sheet name="Tabelle1" sheetId="3" r:id="rId1"/>
    <sheet name="Lit.Arbeitszimmer ehegatten" sheetId="4" r:id="rId2"/>
  </sheets>
  <definedNames>
    <definedName name="_xlnm.Print_Area" localSheetId="0">'Tabelle1'!$A$3:$C$55</definedName>
  </definedNames>
  <calcPr calcId="191029"/>
  <extLst/>
</workbook>
</file>

<file path=xl/sharedStrings.xml><?xml version="1.0" encoding="utf-8"?>
<sst xmlns="http://schemas.openxmlformats.org/spreadsheetml/2006/main" count="124" uniqueCount="119">
  <si>
    <t>A. DIREKT ZURECHENBARE KOSTEN</t>
  </si>
  <si>
    <t>Reinigungskosten</t>
  </si>
  <si>
    <t>Renovierungskosten</t>
  </si>
  <si>
    <t>Aufwendungen GWG's</t>
  </si>
  <si>
    <t>AfA für Ausstattungsgegenstände</t>
  </si>
  <si>
    <t>Sonstiges</t>
  </si>
  <si>
    <t>B. NICHT DIREKT ZURECHENBARE KOSTEN</t>
  </si>
  <si>
    <t>Schuldzinsen</t>
  </si>
  <si>
    <t>Grundsteuer</t>
  </si>
  <si>
    <t>Gebäude-AfA</t>
  </si>
  <si>
    <t>Reparaturaufwendungen</t>
  </si>
  <si>
    <t>Feuerversicherung</t>
  </si>
  <si>
    <t>Hausratversicherung</t>
  </si>
  <si>
    <t>Haushaftpflichtversicherung</t>
  </si>
  <si>
    <t>Glasversicherung</t>
  </si>
  <si>
    <t>Leitungswasser-, Sturm- und Hagelvers.</t>
  </si>
  <si>
    <t>Schornsteinfeger</t>
  </si>
  <si>
    <t>Straßenreinigung</t>
  </si>
  <si>
    <t>Müllabfuhr</t>
  </si>
  <si>
    <t>Strom</t>
  </si>
  <si>
    <t>Heizung</t>
  </si>
  <si>
    <t>Wohnfläche gesamt</t>
  </si>
  <si>
    <t>Anteil des Arbeitszimmers</t>
  </si>
  <si>
    <t>%</t>
  </si>
  <si>
    <t>Fläche des Arbeitszimmers</t>
  </si>
  <si>
    <t>qm</t>
  </si>
  <si>
    <t>AfA für Arbeitsmittel</t>
  </si>
  <si>
    <t>Anlage zum Arbeitszimmer (im eigenen Haus / eigener Wohnung)</t>
  </si>
  <si>
    <t>Summe der direkt zurechenbaren Kosten</t>
  </si>
  <si>
    <t>Summe der nicht direkt zurechenbaren Kosten</t>
  </si>
  <si>
    <t>davon entfallen auf das Arbeitszimmer</t>
  </si>
  <si>
    <t>Summe der Aufwendungen für Arbeitsmittel</t>
  </si>
  <si>
    <t>AUFTEILUNGSMAßSTAB ARBEITSZIMMER</t>
  </si>
  <si>
    <t>Das Arbeitszimmer bildet den Mittelpunkt der gesamten betrieblichen/beruflichen Betätigung</t>
  </si>
  <si>
    <t>C. AUFWENDUNGEN FÜR ARBEITSMITTEL</t>
  </si>
  <si>
    <t>Zu diesem Thema steht Ihnen im Bereich "Wissensvermittlung"</t>
  </si>
  <si>
    <t>das DATEV-Programm "Arbeitszimmer-Expertisen" zur Verfügung.</t>
  </si>
  <si>
    <t>ANZUSETZENDE WERBUNGSKOSTEN</t>
  </si>
  <si>
    <t>2 Drittaufwand bei Ehegatten</t>
  </si>
  <si>
    <t>2.1 Übersicht über die BFH-Rechtsprechung</t>
  </si>
  <si>
    <t>Am 23.8.1999 hat der Große Senat des BFH zum Drittaufwand bei Eheleuten vier Entscheidungen gefällt:</t>
  </si>
  <si>
    <t>Beispiel 1: Grundfall »Drittaufwand« – Hauptproblem</t>
  </si>
  <si>
    <t>EM und EF sind zu je 50 % Miteigentümer einer Grundstücksfläche. EF ist Gewerbetreibende und errichtet – zusammen mit EM – eine Fabrikationshalle auf dem gemeinsamen Grundstück (HK: 1 Mio. €). Es stellt sich die Frage, in welcher Höhe EF nach der Errichtung der Halle AfA vornehmen kann.</t>
  </si>
  <si>
    <t>Lösung 1:</t>
  </si>
  <si>
    <t>Andere Diskussionsfelder zum steuerlichen Drittaufwand betreffen:</t>
  </si>
  <si>
    <t>den steuerlichen Abzug des »Sofortaufwands« eines Dritten (Beispiel: Eltern begleichen den Kaufpreis für Arbeitsmittel ihrer Kinder), der unter dem Gesichtspunkt des abgekürzten Zahlungsweges (statt der Geldschenkung) allgemein anerkannt ist;</t>
  </si>
  <si>
    <t>die Unzulässigkeit des Drittaufwands im Bereich des subjektiven Nettoprinzips (bei SA und agB).</t>
  </si>
  <si>
    <t>2.2 Behandlung der Gebäudenutzung bei Ehegatten</t>
  </si>
  <si>
    <t>Für die korrekte Behandlung der Aufwendungen für Räume des Gebäudes zur Einkünfteerzielung (häusliches Arbeitszimmer) sind folgende Fragen von Bedeutung:</t>
  </si>
  <si>
    <t>a. Wer ist Eigentümer des Gebäudes?</t>
  </si>
  <si>
    <t>b. Wer hat die Anschaffungs- oder Herstellungskosten getragen?</t>
  </si>
  <si>
    <t>c. Wer trägt die laufenden Aufwendungen, die das Grundstück betreffen (grundstücksorientierte Aufwendungen)?</t>
  </si>
  <si>
    <t>d. Wer trägt die laufenden Aufwendungen, die das Arbeitszimmer betreffen (nutzungsorientierte Aufwendungen)?</t>
  </si>
  <si>
    <t>e. Wer nutzt das Arbeitszimmer?</t>
  </si>
  <si>
    <t>2.3 Die Behandlung der laufenden Aufwendungen</t>
  </si>
  <si>
    <t>2.3.1 Die Unterscheidung der laufenden Aufwendungen</t>
  </si>
  <si>
    <t>Der Große Senat nimmt in seinem Beschluss 2/97 zur Behandlung der laufenden Aufwendungen Stellung. Dabei unterscheidet er die laufenden Aufwendungen in grundstücksorientierte und nutzungsorientierte Aufwendungen</t>
  </si>
  <si>
    <t>2.3.2 Grundstücksorientierte Aufwendungen</t>
  </si>
  <si>
    <t>Unter grundstücksorientierten Aufwendungen sind solche Aufwendungen zu verstehen, die mit dem Eigentum oder dessen Erwerb in Zusammenhang stehen, z.B.: Schuldzinsen auf den Anschaffungskredit, Grundsteuern, allgemeine Reparaturkosten, Versicherungsprämien. Für diese Aufwendungen sind die zur AfA-Befugnis entwickelten Grundsätze entsprechend anzuwenden. Es besteht also kein Unterschied zu den Anschaffungs- bzw. Herstellungskosten. Für die Zuordnung der Aufwendungen gilt folgender Grundsatz: Sofern keine besonderen Vereinbarungen getroffen sind, wird eine Zahlung jeweils für Rechnung desjenigen geleistet, der den Betrag schuldet. Dieser Grundsatz gilt auch dann, wenn die Aufwendungen vom gemeinsamen Konto der Eheleute gezahlt werden.</t>
  </si>
  <si>
    <t>2.3.3 Nutzungsorientierte Aufwendungen</t>
  </si>
  <si>
    <t>Unter nutzungsorientierten Aufwendungen sind solche Aufwendungen zu verstehen, die allein durch die Nutzung des Arbeitszimmers entstanden sind, z.B.: anteilige Energiekosten, nur das Arbeitszimmer betreffende Reparaturkosten</t>
  </si>
  <si>
    <t>2.3.4 Die Zuordnung dieser Aufwendungen</t>
  </si>
  <si>
    <t>Für die Zuordnung dieser Aufwendungen ist Folgendes zu beachten:</t>
  </si>
  <si>
    <t>1. Werden die Aufwendungen allein vom Konto des Eigentümer-Ehegatten gezahlt, sind sie allein diesem zuzuordnen.</t>
  </si>
  <si>
    <t>2. Werden diese laufenden Aufwendungen, die das Arbeitszimmer betreffen, zu Lasten des gemeinsamen Kontos gezahlt, kann der Stpfl. die durch die Nutzung des Arbeitszimmers verursachten Aufwendungen als Betriebsausgaben geltend machen. Dies ist insbesondere von Bedeutung für den das Arbeitszimmer nutzenden Nichteigentümer-Ehegatten. Der Nichteigentümer-Ehegatte übernimmt seinen Beitrag vom gemeinsamen Konto und den laufenden Kosten insoweit für eigene Rechnung und im eigenen beruflichen Interesse. Anders als die Beiträge des Nichteigentümer-Ehegatten zu den grundstücksorientierten Kosten, die zumindest auch im Interesse des Eigentümers aufgewendet werden, sind derartige, durch den Gebrauch verursachte Kosten sachlich und subjektiv allein durch den Beruf des Nichteigentümer-Ehegatten veranlasst.</t>
  </si>
  <si>
    <t>3. Werden in Absprache mit dem Ehegatten vom Nichteigentümer-Ehegatten Aufwendungen, die das Arbeitszimmer betreffen, selbst übernommen, können diese Aufwendungen Betriebsausgaben/Werbungskosten des Nichteigentümer-Ehegatten sein.</t>
  </si>
  <si>
    <t>2.4 Spezialfälle</t>
  </si>
  <si>
    <t>Dies gilt auch, wenn die jeweiligen Mittel aus »einem Topf« (d.h. von einem gemeinsamen Konto) beglichen werden.</t>
  </si>
  <si>
    <t>Diese Überlegungen sollen auch im Falle des Alleineigentums eines Ehegatten gelten.</t>
  </si>
  <si>
    <t>Beispiel 2: Vermietete Ehegattenimmobilie mit unterschiedlicher Startfinanzierung</t>
  </si>
  <si>
    <t>EM ist zu 1/4 und EF zu 3/4 Eigentümer der Immobilie mit HK von 0,4 Mio. €.</t>
  </si>
  <si>
    <t>a. Jeder der Ehegatten hat entsprechend seiner Eigentumsquote finanziert (= Vermutung des BFH).</t>
  </si>
  <si>
    <t>b. Der »Topf« der 400 T€ ist ausschließlich aus Mitteln der EF gespeist worden.</t>
  </si>
  <si>
    <t>c. EF ist zu 100 % Eigentümerin; EM trägt mit Eigenmitteln oder mit Kreditmitteln 100 T€ bei.</t>
  </si>
  <si>
    <t>Lösung 2:</t>
  </si>
  <si>
    <t>a. EM hat steuerlich 100 T€ aufgewendet, während EF 300 T€ steuerlich aufgewendet hat.</t>
  </si>
  <si>
    <t>b. Es ändert sich nichts an der Lösung gegenüber a).</t>
  </si>
  <si>
    <t>c. EF kann steuerlich zu 100 % das Abschreibungspotenzial ausnutzen.</t>
  </si>
  <si>
    <t>Beispiel 3: Eigentumsverhältnisse und Einkunftsart stehen »überkreuz«</t>
  </si>
  <si>
    <t>Im Grundbuch ist die EF zu 100 % eingetragen, ohne eine Einkunftsart zu verwirklichen. Allein der EM realisiert Einkünfte und nutzt dabei ein Arbeitszimmer. Hierfür fallen Aufwendungen an.</t>
  </si>
  <si>
    <t>Lösung 3:</t>
  </si>
  <si>
    <t>Die vom EM getätigten Aufwendungen für das Arbeitszimmer werden steuerlich nicht als fremde Aufwendungen für ein fremdes WG angesehen, sondern als eigene Aufwendungen für ein fremdes WG (»Quasi-WG«). AfA fällt auch hier nach Gebäudegrundsätzen an.</t>
  </si>
  <si>
    <t>Zumindest steuerlich wird es nicht einfacher, wenn beide Ehegatten ein Arbeitszimmer haben.</t>
  </si>
  <si>
    <t>Beispiel 4: Gemeinsames Haus; zwei Arbeitszimmer</t>
  </si>
  <si>
    <t>EM und EF haben gemeinsam ein bebautes Grundstück zu je 50 % erworben; die Gebäude-AK betragen 500 T€. Jeder nutzt ein Arbeitszimmer (anteilige AK: je 30 T€) alleine.</t>
  </si>
  <si>
    <t>Lösung 4:</t>
  </si>
  <si>
    <t>Nutzen die Miteigentümer-Ehegatten das Gebäude bzw. einen Raum gemeinsam zur Erzielung von Einkünften, so kann jeder der Ehegatten die seinem Eigentumsanteil entsprechende AfA in Anspruch nehmen. Im ersten Schritt können danach EM und EF – ohne Zahlungsprüfung – je 15 T€ als AfA-BMG geltend machen, da ihnen auch das jeweilige Arbeitszimmer zu 50 percnt; gehört.</t>
  </si>
  <si>
    <t>Tragen die Ehegatten unterschiedlich hohe Beiträge (bei gleichen Miteigentumsanteilen), dann hat der Ehegatte, der das »Mehr« leistet, dieses seinem Ehepartner mit der Folge zugewendet, dass jeder von ihnen so anzusehen ist, als habe er den Anteil selbst getragen.</t>
  </si>
  <si>
    <t>Auch hier wird die AfA nach Gebäudegrundsätzen gewährt.</t>
  </si>
  <si>
    <t>2.4.4 Vierter Spezialfall: Gleichzeitig angeschaffte Eigentumswohnungen</t>
  </si>
  <si>
    <t>Nur einer der Ehegatten erzielt Einkünfte bzw. ein Ehegatte erzielt wesentlich höhere Einkünfte als sein Partner.</t>
  </si>
  <si>
    <t>Die Wohnungen sind zu unterschiedlichen Zeitpunkten erworben worden.</t>
  </si>
  <si>
    <t>BFH Beschluss vom 23.8.1999, GrS 1/97 (BStBl II 1999, 778);</t>
  </si>
  <si>
    <t>BFH Beschluss vom 23.8.1999, GrS 2/97 (BStBl II 1999, 782);</t>
  </si>
  <si>
    <t>BFH Beschluss vom 23.8.1999, GrS 3/97 (BStBl II 1999, 787);</t>
  </si>
  <si>
    <t>BFH Beschluss vom 23.8.1999, GrS 5/97 (BStBl II 1999, 774).</t>
  </si>
  <si>
    <t>Es geht um die Fälle, in denen Ehemann (im Folgenden EM) und Ehefrau (im Folgenden EF) gemeinsam Eigentümer eines Hauses sind, das in einem Bereich beruflich (Stichwort: Arbeitszimmer) genutzt wird. Als Dritter ist dabei immer derjenige Ehepartner gemeint, der zwar die Kosten für die Errichtung des Gebäudes (mit)getragen hat – zumindest (Mit-)Eigentümer ist –, aber den streitgegenständlichen Gebäudeteil nicht beruflich bzw. nicht betrieblich nutzt, da er keine entsprechende Einkunftsquelle hat.</t>
  </si>
  <si>
    <t>Die Thematik betrifft sämtliche Einkunftsarten, die mit dem beruflich genutzten Raum (Gebäude) verwirklicht werden können (§§ 15, 18, 19 EStG), so dass das Arbeitszimmer schnell durch einen Praxisraum oder eine Fabrikationshalle ersetzt werden kann. An einer Fabrikationshalle soll denn auch das grundsätzliche Problem aufgezeigt werden.</t>
  </si>
  <si>
    <t>Bereits oben wurde verdeutlicht, dass die Fallgruppe des periodisierten Drittaufwands nicht auf die Fabrikationshalle des bilanzierenden Gewerbetreibenden oder die Arztpraxis des Überschussrechners beschränkt ist, sondern allgemein – also auch beim ArbN und dessen (echtem) Arbeitszimmer – gilt.</t>
  </si>
  <si>
    <t>Nach § 4 Abs. 5 Nr. 6 Buchst. b Satz 2 EStG ist der Betriebsausgabenabzug nur dann zulässig, wenn das Arbeitszimmer den Mittelpunkt der gesamten betrieblichen und beruflichen Betätigung bildet.</t>
  </si>
  <si>
    <t>2.4.1 Erster Spezialfall: Objektfinanzierung bei Ehegatten (= H 4.7 EStH »Drittaufwand«)</t>
  </si>
  <si>
    <t>Um Abzugsbeschränkungen nach den o.g. Grundsätzen zu vermeiden, hat der BFH in der Hauptfallgruppe des Erwerbs einer Immobilie durch den Ehegatten, mit der anschließend Einkünfte erzielt werden, folgende Überlegungen entwickelt (BFH vom 23.8.1999, BStBl II 1999, 782):</t>
  </si>
  <si>
    <t>Zunächst wird eine Zuwendungsvermutung aufgestellt. Danach wird bei Ehegatten unterstellt, dass diese die Aufwendungen (HK oder AK) in dem Verhältnis getragen haben, wie sie der Eigentumssituation an dem Objekt entspricht. Diese Hypothese gilt unabhängig von der tatsächlichen Zahlung. Diese Überlegung geht zunächst von der Irrelevanz der Mittelherkunft aus und spricht sich für eine eigentums- (besser: grundbuch-)orientierte Betrachtungsweise aus.</t>
  </si>
  <si>
    <t>Zur letzten Fallgruppe (Alleineigentum eines Ehegatten unter Darlehensverwendung des Nicht-Eink-Ehegatten) hat der IX. Senat des BFH in zwei Folgeentscheidungen vom 2.12.1999 (BStBl II 2000, 310 und 312) entschieden, dass die Schuldzinsen für ein vom Nicht-Eink-Ehegatten aufgenommenes Darlehen nur dann voll abzugsfähig sind, wenn sie der Einkünfte-Ehegatte aus eigenen Mitteln gezahlt hat. Dies hat der BFH im Urteilsfall dann angenommen, wenn der Eink-Ehegatte die Mieten auf ein Konto des Nicht-Eink-Ehegatten überweist, von dem aus die Schuldzinsen bezahlt werden.</t>
  </si>
  <si>
    <t>Dieser Fallkonstellation hat der BFH mit Urteil vom 20.6.2012 (BFH/NV 2012, 1952) dem Sachverhalt gleichgestellt, da der Eink-Ehegatte die gesamtschuldnerische persönliche Mithaftung für den Anteil des Nicht-Eink-Ehegatten übernommen hat.</t>
  </si>
  <si>
    <t>Die Frage der Mittelherkunft (banktechnischer Schuldner des Darlehens?) wird überlagert durch die tatsächliche Bezahlung. Für den Fall allerdings, dass sich der Eink-Ehegatte nicht am Zahlungsvorgang beteiligt (und nur der Nicht-Eink-Ehegatte die Zahlungen aufbringt), können die Schuldzinsen des Nicht-Eink-Ehegatten nicht als WK abgezogen werden. Hierin liegt nach dem Urteil des BFH vom 5.7.2000 (BFH/NV 2000, 1344) auch kein Verstoß gegen Art. 6 GG. Diese Entscheidung deckt sich mit der o.g. Erkenntnis des BFH, dass der »abgekürzte Vertragsweg« (Darlehensschuldner = Nicht-Eink-Ehegatte) bei Kreditverbindlichkeiten keine Berücksichtigung findet.</t>
  </si>
  <si>
    <t>In allen anzuerkennenden Fällen richtet sich die AfA nach derjenigen für Gebäude (§ 7 Abs. 4 EStG).</t>
  </si>
  <si>
    <t>In wertender Hinsicht decken sich die Erkenntnisse zur Ertragsteuer mit der Wertung im Zivilrecht und im Schenkungsteuerrecht, wonach die Finanzierung des Ehegattenimmobilienerwerbs untereinander eine sog. »unbenannte Zuwendung« unter Ehegatten darstellt. Diese spielt sich weitgehend im »sanktions- oder rechtsfreien« Raum (keine Schenkung, keine Schenkungsteuerpflicht) ab (s. hierzu BFH Urteil vom 28.11.1984, BStBl II 1985, 159).</t>
  </si>
  <si>
    <t>2.4.2 Zweiter Spezialfall: Unentgeltliche Nutzung eines Arbeitszimmers im »Ehegattenhaus« (= H 4.7 EStH 4. Spiegelstrich zu »Eigenaufwand für ein fremdes WG«)</t>
  </si>
  <si>
    <t>Die o.g. Zuwendungsvermutung wird bei Nutzung eines Arbeitszimmers (Praxisraumes etc.) durch eine Zuordnungsfiktion ersetzt. Hat der das Arbeitszimmer nutzende Ehegatte einen höheren Beitrag geleistet, als dies seinem Eigentumsanteil entspricht, so zählt für die AfA nicht die Eigentumsquote. Vielmehr wird der überschießende Betrag dem Eink-Ehegatten als eigener Aufwand zugeordnet. Vereinfacht ausgedrückt: Der Einkunftstatbestand hat – bei Ehegatten – Vorrang vor dem Eigentum.</t>
  </si>
  <si>
    <t>Dabei wurde die Rspr. (BFH vom 30.1.1995, BStBl II 1995, 281: Miteigentum beider Ehegatten und Arbeitszimmer eines Ehegatten) fortentwickelt. Der Große Senat hat sie mit Urteil vom 23.8.1999, BStBl II 1999, 778 auf den Fall des Alleineigentums übertragen. In diesem Fall qualifizierte der BFH die Aufwendungen des EM, soweit sie auf das Arbeitszimmer entfielen, als dessen Eigenaufwand für ein eigenes WG, ohne dass er Eigentümer des anteiligen Grundstückes war. Diese Aufwendungen sind demnach steuerlich keine Aufwendungen (AK/HK) für ein fremdes WG, sondern für ein eigenes WG, auch »Quasi-WG« genannt. In bilanztechnischer Hinsicht ist es wie ein materielles WG zu behandeln.</t>
  </si>
  <si>
    <t>2.4.3 Dritter Spezialfall: Arbeitszimmer im Miteigentum beider Ehegatten (= H 4.7 EStH; 3. Spiegelstrich zu »Eigenaufwand für ein fremdes WG«)</t>
  </si>
  <si>
    <t>Nach BFH vom 23.8.1999 (BStBl II 1999, 774) gelten folgende Grundsätze:</t>
  </si>
  <si>
    <t>Nutzt ein Miteigentümer das Arbeitszimmer allein, ist davon auszugehen, dass er AK/HK aufgewendet hat, um diesen Raum insgesamt zu nutzen. Danach kann hier jeder der Ehepartner grundsätzlich 30 T€ als AfA-BMG geltend machen (so im Beispielsfall).</t>
  </si>
  <si>
    <t>Entscheidend ist nun, dass der dem anderen Miteigentümer gehörende Anteil – zur Geltendmachung der AfA – nicht wechselseitig vermietet (und angemietet) werden muss. Man verzichtet in dieser Fallkonstellation auf einen ausdrücklichen Erwerbstatbestand nach § 21 EStG. Nach einer Entscheidung des FG München vom 8.10.2008 (EFG 2009, 153) stellt die Vermietung von in der Ehewohnung befindlichen Arbeitszimmern durch die Ehegattengrundstücksgemeinschaft an einzelne Ehegatten zudem einen Gestaltungsmissbrauch zur Umgehung der Abzugsbeschränkung des § 4 Abs. 5 Satz 1 Nr. 6b EStG dar. Anders als das Miteigentumsrecht bezieht sich das Nutzungsrecht auf den ganzen Raum. Dies gilt gerade in der Konstellation, wenn das Gebäude (mit den zwei Arbeitszimmern) von den Ehegatten gemeinsam bewohnt wird.</t>
  </si>
  <si>
    <t>Für den Fall, dass die Ehegatten gleichzeitig aus gemeinsamen Mitteln zwei ETW (Alleineigentum des jeweiligen Ehegatten) erworben haben und eine davon zu gemeinsamen Wohnzwecken dient, in der ein Ehegatte allein ein Arbeitszimmer zu betrieblichen Zwecken nutzt und die andere ETW vermietet wird, gelten besondere Regeln. Danach können vom Eink-Ehegatten die darauf entfallenden AK nicht als eigene WK (BA) in Form der AfA geltend gemacht werden. Der Grund liegt darin, dass die oben aufgestellte Zuordnungsfiktion hier nicht gilt, da die jeweiligen ETW jeweils auf alleinige Rechnung der Ehegatten angeschafft und eben nicht aus einem Topf finanziert wurden. Mit anderen Worten: Der Eink-Ehegatte hat hier kein »Quasi-WG« erworben. In diesem Fall können alleine die sog. nutzungsorientierten Aufwendungen (z.B. die anteiligen Energiekosten) als BA/WK abgezogen werden (s. hierzu BFH Urteil vom 23.8.1999, BStBl II 1999, 782).</t>
  </si>
  <si>
    <t>Darüber hinaus werden nach den Entscheidungsgründen des BFH-Beschlusses noch zwei weitere (Rück-)Ausnahmen von der Zuordnungsfiktion des Eigentums (Irrelevanz der Mittelherkunft bei Ehegatten) gemacht:</t>
  </si>
  <si>
    <t>Dok.0630230 lexinform</t>
  </si>
  <si>
    <r>
      <t xml:space="preserve">Losgelöst von allen Konstruktionen der Rspr. und der Literatur ist die einfachgesetzliche Ausgangslage eindeutig. </t>
    </r>
    <r>
      <rPr>
        <sz val="10"/>
        <color rgb="FF00B050"/>
        <rFont val="Arial"/>
        <family val="2"/>
      </rPr>
      <t xml:space="preserve">Nur der Inhaber einer Einkunftsquelle </t>
    </r>
    <r>
      <rPr>
        <sz val="10"/>
        <rFont val="Arial"/>
        <family val="2"/>
      </rPr>
      <t>(»Zustandstatbestand«) kann nach § 2 Abs. 1 Satz 1 EStG Einkünfte erzielen und d</t>
    </r>
    <r>
      <rPr>
        <sz val="10"/>
        <color rgb="FF00B050"/>
        <rFont val="Arial"/>
        <family val="2"/>
      </rPr>
      <t>abei den Erwerbsaufwand als WK/BA berücksichtigen</t>
    </r>
    <r>
      <rPr>
        <sz val="10"/>
        <rFont val="Arial"/>
        <family val="2"/>
      </rPr>
      <t>. WG wiederum werden grundsätzlich nur dem rechtlichen Eigentümer (hier: zwei Miteigentümern zu je 50 %) zugewiesen. Sodann kann nur der Einkunftserzieler (= Eigentümer, hier: EF) die auf das WG entfallenden Kosten absetzen (0,5 Mio. €). Bei Gebäuden werden die HK bekanntlich über die AfA gem. § 7 Abs. 4 EStG berücksichtigt. Damit geht im Beispiel die AfA i.H.v. insgesamt 500 T€ verloren, soweit sie die anteiligen AK/HK des EM betreffen. Man war immer schon bemüht, den Ausfall der »Dritt«-AfA (EM als Nicht-Einkunftserzieler ist »Dritter«) zu beheben. Bereits an dieser Stelle darf darauf hingewiesen werden, dass der drohende AfA-Ausfall dann nicht gegeben ist, wenn EM seine bebaute Grundstückshälfte an EF vermieten würde. EM hätte sodann Einkünfte aus Vermietung und Verpachtung nach § 21 EStG, in deren Rahmen er gem. § 7 Abs. 4 i.V.m. § 9 Abs. 1 Nr. 7 EStG als Vermieter die AfA berücksichtigen kann (und muss). Nur: Rechtzeitig (!) abgeschlossene Mietverträge sind unter Ehegatten die Ausnahme.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</si>
</sst>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DM&quot;;[Red]\-#,##0.00\ &quot;DM&quot;"/>
    <numFmt numFmtId="165" formatCode="_-* #,##0.00\ _D_M_-;\-* #,##0.00\ _D_M_-;_-* &quot;-&quot;??\ _D_M_-;_-@_-"/>
    <numFmt numFmtId="166" formatCode="#,##0.00_ ;[Red]\-#,##0.00\ "/>
    <numFmt numFmtId="167" formatCode="#,##0.00\ &quot;EUR&quot;;[Red]\-#,##0.00\ &quot;EUR&quot;"/>
    <numFmt numFmtId="168" formatCode="#,##0.00\ &quot;EUR&quot;;\-#,##0.00\ &quot;EUR&quot;"/>
  </numFmts>
  <fonts count="10">
    <font>
      <sz val="10"/>
      <name val="Arial"/>
      <family val="2"/>
    </font>
    <font>
      <b/>
      <u val="single"/>
      <sz val="14"/>
      <name val="Arial"/>
      <family val="2"/>
    </font>
    <font>
      <b/>
      <sz val="11"/>
      <name val="Arial"/>
      <family val="2"/>
    </font>
    <font>
      <b/>
      <u val="single"/>
      <sz val="12"/>
      <name val="Arial"/>
      <family val="2"/>
    </font>
    <font>
      <b/>
      <u val="single"/>
      <sz val="11"/>
      <name val="Arial"/>
      <family val="2"/>
    </font>
    <font>
      <b/>
      <sz val="10"/>
      <name val="Arial"/>
      <family val="2"/>
    </font>
    <font>
      <u val="single"/>
      <sz val="10"/>
      <name val="Arial"/>
      <family val="2"/>
    </font>
    <font>
      <sz val="8"/>
      <name val="Arial"/>
      <family val="2"/>
    </font>
    <font>
      <b/>
      <sz val="12"/>
      <name val="Arial"/>
      <family val="2"/>
    </font>
    <font>
      <sz val="10"/>
      <color rgb="FF00B050"/>
      <name val="Arial"/>
      <family val="2"/>
    </font>
  </fonts>
  <fills count="4">
    <fill>
      <patternFill/>
    </fill>
    <fill>
      <patternFill patternType="gray125"/>
    </fill>
    <fill>
      <patternFill patternType="gray0625"/>
    </fill>
    <fill>
      <patternFill patternType="solid">
        <fgColor rgb="FFFFFF00"/>
        <bgColor indexed="64"/>
      </patternFill>
    </fill>
  </fills>
  <borders count="12">
    <border>
      <left/>
      <right/>
      <top/>
      <bottom/>
      <diagonal/>
    </border>
    <border>
      <left style="thin"/>
      <right style="thin"/>
      <top/>
      <bottom/>
    </border>
    <border>
      <left style="thin"/>
      <right style="thin"/>
      <top/>
      <bottom style="double"/>
    </border>
    <border>
      <left style="thin"/>
      <right style="thin"/>
      <top style="thin"/>
      <bottom style="double"/>
    </border>
    <border>
      <left style="thin"/>
      <right/>
      <top/>
      <bottom/>
    </border>
    <border>
      <left style="thin"/>
      <right style="thin"/>
      <top style="thin"/>
      <bottom/>
    </border>
    <border>
      <left style="thin"/>
      <right style="thin"/>
      <top style="thin"/>
      <bottom style="thin"/>
    </border>
    <border>
      <left/>
      <right/>
      <top style="thin"/>
      <bottom/>
    </border>
    <border>
      <left/>
      <right style="thin"/>
      <top/>
      <bottom/>
    </border>
    <border>
      <left/>
      <right/>
      <top/>
      <bottom style="thin"/>
    </border>
    <border>
      <left style="thin"/>
      <right style="thin"/>
      <top/>
      <bottom style="thin"/>
    </border>
    <border>
      <left/>
      <right/>
      <top/>
      <bottom style="double"/>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1"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4" fontId="0" fillId="2" borderId="1" applyProtection="0">
      <alignment/>
    </xf>
    <xf numFmtId="0" fontId="0" fillId="0" borderId="2" applyNumberFormat="0" applyFont="0" applyFill="0" applyAlignment="0" applyProtection="0"/>
    <xf numFmtId="0" fontId="0" fillId="0" borderId="3" applyNumberFormat="0" applyFont="0" applyFill="0" applyAlignment="0" applyProtection="0"/>
    <xf numFmtId="0" fontId="0" fillId="0" borderId="4" applyNumberFormat="0" applyFont="0" applyFill="0" applyAlignment="0" applyProtection="0"/>
    <xf numFmtId="0" fontId="0" fillId="0" borderId="1" applyNumberFormat="0" applyFont="0" applyFill="0" applyAlignment="0" applyProtection="0"/>
    <xf numFmtId="0" fontId="0" fillId="0" borderId="5" applyNumberFormat="0" applyFont="0" applyFill="0" applyAlignment="0" applyProtection="0"/>
    <xf numFmtId="0" fontId="0" fillId="0" borderId="6" applyNumberFormat="0" applyFont="0" applyFill="0" applyAlignment="0" applyProtection="0"/>
    <xf numFmtId="0" fontId="0" fillId="0" borderId="7" applyNumberFormat="0" applyFont="0" applyFill="0" applyAlignment="0" applyProtection="0"/>
    <xf numFmtId="0" fontId="0" fillId="0" borderId="8" applyNumberFormat="0" applyFont="0" applyFill="0" applyAlignment="0" applyProtection="0"/>
    <xf numFmtId="0" fontId="0" fillId="0" borderId="9" applyNumberFormat="0" applyFont="0" applyFill="0" applyAlignment="0" applyProtection="0"/>
    <xf numFmtId="0" fontId="0" fillId="0" borderId="10" applyNumberFormat="0" applyFont="0" applyFill="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cellStyleXfs>
  <cellXfs count="33">
    <xf numFmtId="0" fontId="0" fillId="0" borderId="0" xfId="0"/>
    <xf numFmtId="0" fontId="0" fillId="0" borderId="0" xfId="37"/>
    <xf numFmtId="0" fontId="5" fillId="0" borderId="0" xfId="21"/>
    <xf numFmtId="0" fontId="0" fillId="0" borderId="0" xfId="37" applyFont="1"/>
    <xf numFmtId="0" fontId="5" fillId="0" borderId="0" xfId="21" applyFont="1"/>
    <xf numFmtId="0" fontId="3" fillId="0" borderId="0" xfId="37" applyFont="1"/>
    <xf numFmtId="0" fontId="0" fillId="0" borderId="0" xfId="37" applyFill="1"/>
    <xf numFmtId="0" fontId="5" fillId="0" borderId="0" xfId="21" applyFill="1"/>
    <xf numFmtId="0" fontId="0" fillId="0" borderId="0" xfId="0" applyFill="1"/>
    <xf numFmtId="0" fontId="0" fillId="0" borderId="0" xfId="26" applyNumberFormat="1" applyFill="1" applyBorder="1">
      <alignment/>
    </xf>
    <xf numFmtId="166" fontId="0" fillId="0" borderId="7" xfId="26" applyNumberFormat="1" applyFill="1" applyBorder="1">
      <alignment/>
    </xf>
    <xf numFmtId="0" fontId="0" fillId="0" borderId="0" xfId="0" applyFill="1" applyBorder="1"/>
    <xf numFmtId="166" fontId="0" fillId="0" borderId="0" xfId="26" applyNumberFormat="1" applyFont="1" applyFill="1" applyBorder="1">
      <alignment/>
    </xf>
    <xf numFmtId="167" fontId="0" fillId="0" borderId="5" xfId="26" applyNumberFormat="1" applyFill="1" applyBorder="1">
      <alignment/>
    </xf>
    <xf numFmtId="167" fontId="0" fillId="0" borderId="1" xfId="26" applyNumberFormat="1" applyFill="1" applyBorder="1">
      <alignment/>
    </xf>
    <xf numFmtId="167" fontId="0" fillId="0" borderId="10" xfId="26" applyNumberFormat="1" applyFill="1" applyBorder="1">
      <alignment/>
    </xf>
    <xf numFmtId="167" fontId="0" fillId="0" borderId="0" xfId="26" applyNumberFormat="1" applyFill="1" applyBorder="1">
      <alignment/>
    </xf>
    <xf numFmtId="167" fontId="0" fillId="0" borderId="0" xfId="26" applyNumberFormat="1" applyFont="1" applyFill="1" applyBorder="1" applyAlignment="1">
      <alignment horizontal="right"/>
    </xf>
    <xf numFmtId="167" fontId="0" fillId="0" borderId="9" xfId="26" applyNumberFormat="1" applyFill="1" applyBorder="1">
      <alignment/>
    </xf>
    <xf numFmtId="167" fontId="0" fillId="0" borderId="5" xfId="39" applyFill="1" applyBorder="1"/>
    <xf numFmtId="0" fontId="0" fillId="0" borderId="0" xfId="0" applyNumberFormat="1" applyFill="1" applyBorder="1"/>
    <xf numFmtId="0" fontId="0" fillId="0" borderId="0" xfId="37" applyNumberFormat="1" applyFill="1"/>
    <xf numFmtId="0" fontId="5" fillId="0" borderId="0" xfId="21" applyNumberFormat="1" applyFill="1"/>
    <xf numFmtId="0" fontId="0" fillId="0" borderId="7" xfId="26" applyNumberFormat="1" applyFill="1" applyBorder="1">
      <alignment/>
    </xf>
    <xf numFmtId="0" fontId="0" fillId="0" borderId="0" xfId="0" applyNumberFormat="1" applyFill="1"/>
    <xf numFmtId="168" fontId="0" fillId="0" borderId="0" xfId="26" applyNumberFormat="1" applyFill="1" applyBorder="1">
      <alignment/>
    </xf>
    <xf numFmtId="167" fontId="5" fillId="0" borderId="11" xfId="26" applyNumberFormat="1" applyFont="1" applyFill="1" applyBorder="1" applyAlignment="1">
      <alignment horizontal="right"/>
    </xf>
    <xf numFmtId="0" fontId="5" fillId="0" borderId="0" xfId="0" applyFont="1"/>
    <xf numFmtId="0" fontId="8" fillId="0" borderId="0" xfId="0" applyFont="1"/>
    <xf numFmtId="0" fontId="0" fillId="0" borderId="0" xfId="0" applyFont="1"/>
    <xf numFmtId="0" fontId="0" fillId="3" borderId="0" xfId="0" applyFill="1"/>
    <xf numFmtId="166" fontId="0" fillId="3" borderId="5" xfId="26" applyNumberFormat="1" applyFont="1" applyFill="1" applyBorder="1">
      <alignment/>
    </xf>
    <xf numFmtId="166" fontId="0" fillId="3" borderId="10" xfId="26" applyNumberFormat="1" applyFill="1" applyBorder="1">
      <alignment/>
    </xf>
  </cellXfs>
  <cellStyles count="26">
    <cellStyle name="Normal" xfId="0"/>
    <cellStyle name="Percent" xfId="15"/>
    <cellStyle name="Currency" xfId="16"/>
    <cellStyle name="Currency [0]" xfId="17"/>
    <cellStyle name="Comma" xfId="18"/>
    <cellStyle name="Comma [0]" xfId="19"/>
    <cellStyle name="DM" xfId="20"/>
    <cellStyle name="Fett, 10" xfId="21"/>
    <cellStyle name="Fett, 11" xfId="22"/>
    <cellStyle name="Fett, unterstrichen, 12" xfId="23"/>
    <cellStyle name="Fett, unterstrichen, 14" xfId="24"/>
    <cellStyle name="Fett. unterstrichen. 11" xfId="25"/>
    <cellStyle name="Muster grau m. Pünktchen" xfId="26"/>
    <cellStyle name="Rand doppelt unterstrichen, links, rechts" xfId="27"/>
    <cellStyle name="Rand doppelt unterstrichen, links, rechts, oben" xfId="28"/>
    <cellStyle name="Rand links" xfId="29"/>
    <cellStyle name="Rand links und rechts" xfId="30"/>
    <cellStyle name="Rand links, rechts, oben" xfId="31"/>
    <cellStyle name="Rand links, rechts, oben, unten" xfId="32"/>
    <cellStyle name="Rand oben" xfId="33"/>
    <cellStyle name="Rand rechts" xfId="34"/>
    <cellStyle name="Rand unten" xfId="35"/>
    <cellStyle name="Rand unten, links, rechts" xfId="36"/>
    <cellStyle name="Standard, 10" xfId="37"/>
    <cellStyle name="Unterstrichen, 10" xfId="38"/>
    <cellStyle name="Währung"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5"/>
  <sheetViews>
    <sheetView showGridLines="0" tabSelected="1" zoomScaleSheetLayoutView="100" workbookViewId="0" topLeftCell="A13">
      <selection activeCell="A38" sqref="A38:XFD38"/>
    </sheetView>
  </sheetViews>
  <sheetFormatPr defaultColWidth="11.421875" defaultRowHeight="12.75"/>
  <cols>
    <col min="1" max="1" width="44.7109375" style="0" customWidth="1"/>
    <col min="2" max="3" width="20.7109375" style="0" customWidth="1"/>
  </cols>
  <sheetData>
    <row r="1" ht="12.75">
      <c r="A1" t="s">
        <v>35</v>
      </c>
    </row>
    <row r="2" ht="12.75">
      <c r="A2" t="s">
        <v>36</v>
      </c>
    </row>
    <row r="3" spans="1:3" ht="15.75">
      <c r="A3" s="5" t="s">
        <v>27</v>
      </c>
      <c r="B3" s="1"/>
      <c r="C3" s="1"/>
    </row>
    <row r="4" spans="1:3" ht="15.75">
      <c r="A4" s="5"/>
      <c r="B4" s="1"/>
      <c r="C4" s="1"/>
    </row>
    <row r="5" spans="1:3" ht="12.75">
      <c r="A5" s="3" t="s">
        <v>33</v>
      </c>
      <c r="B5" s="1"/>
      <c r="C5" s="1"/>
    </row>
    <row r="6" spans="1:3" ht="12.75">
      <c r="A6" s="3"/>
      <c r="B6" s="3"/>
      <c r="C6" s="1"/>
    </row>
    <row r="7" spans="1:3" ht="12.75">
      <c r="A7" s="4" t="s">
        <v>32</v>
      </c>
      <c r="B7" s="2"/>
      <c r="C7" s="2"/>
    </row>
    <row r="8" spans="1:3" ht="12.75">
      <c r="A8" s="1"/>
      <c r="B8" s="1"/>
      <c r="C8" s="1"/>
    </row>
    <row r="9" spans="1:3" ht="12.75">
      <c r="A9" s="30" t="s">
        <v>21</v>
      </c>
      <c r="B9" s="31"/>
      <c r="C9" s="9" t="s">
        <v>25</v>
      </c>
    </row>
    <row r="10" spans="1:3" ht="12.75">
      <c r="A10" s="30" t="s">
        <v>24</v>
      </c>
      <c r="B10" s="32"/>
      <c r="C10" s="9" t="s">
        <v>25</v>
      </c>
    </row>
    <row r="11" spans="2:3" ht="12.75">
      <c r="B11" s="10"/>
      <c r="C11" s="9"/>
    </row>
    <row r="12" spans="1:3" ht="12.75">
      <c r="A12" t="s">
        <v>22</v>
      </c>
      <c r="B12" s="12" t="str">
        <f>IF(NOT(ISNUMBER(B9)),"Bitte Flächen eingeben",IF(B10&gt;B9,"Fehler Fläche",ROUNDUP(B10/B9*100,2)))</f>
        <v>Bitte Flächen eingeben</v>
      </c>
      <c r="C12" s="9" t="s">
        <v>23</v>
      </c>
    </row>
    <row r="13" spans="1:3" ht="12.75">
      <c r="A13" s="1"/>
      <c r="B13" s="6"/>
      <c r="C13" s="6"/>
    </row>
    <row r="14" spans="1:3" ht="12.75">
      <c r="A14" s="2" t="s">
        <v>0</v>
      </c>
      <c r="B14" s="7"/>
      <c r="C14" s="22"/>
    </row>
    <row r="15" spans="1:3" ht="12.75">
      <c r="A15" s="1"/>
      <c r="B15" s="6"/>
      <c r="C15" s="21"/>
    </row>
    <row r="16" spans="1:3" ht="12.75">
      <c r="A16" s="1" t="s">
        <v>1</v>
      </c>
      <c r="B16" s="19"/>
      <c r="C16" s="9"/>
    </row>
    <row r="17" spans="1:3" ht="12.75">
      <c r="A17" s="1" t="s">
        <v>2</v>
      </c>
      <c r="B17" s="14"/>
      <c r="C17" s="9"/>
    </row>
    <row r="18" spans="1:3" ht="12.75">
      <c r="A18" s="3" t="s">
        <v>3</v>
      </c>
      <c r="B18" s="14"/>
      <c r="C18" s="9"/>
    </row>
    <row r="19" spans="1:3" ht="12.75">
      <c r="A19" s="1" t="s">
        <v>4</v>
      </c>
      <c r="B19" s="14"/>
      <c r="C19" s="9"/>
    </row>
    <row r="20" spans="1:3" ht="12.75">
      <c r="A20" s="3" t="s">
        <v>5</v>
      </c>
      <c r="B20" s="15"/>
      <c r="C20" s="9"/>
    </row>
    <row r="21" spans="1:3" ht="12.75">
      <c r="A21" s="1"/>
      <c r="B21" s="9"/>
      <c r="C21" s="9"/>
    </row>
    <row r="22" spans="1:3" ht="12.75">
      <c r="A22" s="3" t="s">
        <v>28</v>
      </c>
      <c r="B22" s="20"/>
      <c r="C22" s="16">
        <f>SUM(B16:B20)</f>
        <v>0</v>
      </c>
    </row>
    <row r="23" spans="1:3" ht="12.75">
      <c r="A23" s="1"/>
      <c r="B23" s="21"/>
      <c r="C23" s="9"/>
    </row>
    <row r="24" spans="1:3" ht="12.75">
      <c r="A24" s="2" t="s">
        <v>6</v>
      </c>
      <c r="B24" s="22"/>
      <c r="C24" s="9"/>
    </row>
    <row r="25" spans="1:3" ht="12.75">
      <c r="A25" s="1"/>
      <c r="B25" s="21"/>
      <c r="C25" s="9"/>
    </row>
    <row r="26" spans="1:3" ht="12.75">
      <c r="A26" s="1" t="s">
        <v>7</v>
      </c>
      <c r="B26" s="13"/>
      <c r="C26" s="9"/>
    </row>
    <row r="27" spans="1:3" ht="12.75">
      <c r="A27" s="1" t="s">
        <v>8</v>
      </c>
      <c r="B27" s="14"/>
      <c r="C27" s="9"/>
    </row>
    <row r="28" spans="1:3" ht="12.75">
      <c r="A28" s="1" t="s">
        <v>9</v>
      </c>
      <c r="B28" s="14"/>
      <c r="C28" s="9"/>
    </row>
    <row r="29" spans="1:3" ht="12.75">
      <c r="A29" s="1" t="s">
        <v>10</v>
      </c>
      <c r="B29" s="14"/>
      <c r="C29" s="9"/>
    </row>
    <row r="30" spans="1:3" ht="12.75">
      <c r="A30" s="1" t="s">
        <v>11</v>
      </c>
      <c r="B30" s="14"/>
      <c r="C30" s="9"/>
    </row>
    <row r="31" spans="1:3" ht="12.75">
      <c r="A31" s="1" t="s">
        <v>12</v>
      </c>
      <c r="B31" s="14"/>
      <c r="C31" s="9"/>
    </row>
    <row r="32" spans="1:3" ht="12.75">
      <c r="A32" s="1" t="s">
        <v>13</v>
      </c>
      <c r="B32" s="14"/>
      <c r="C32" s="9"/>
    </row>
    <row r="33" spans="1:3" ht="12.75">
      <c r="A33" s="1" t="s">
        <v>14</v>
      </c>
      <c r="B33" s="14"/>
      <c r="C33" s="9"/>
    </row>
    <row r="34" spans="1:3" ht="12.75">
      <c r="A34" s="1" t="s">
        <v>15</v>
      </c>
      <c r="B34" s="14"/>
      <c r="C34" s="9"/>
    </row>
    <row r="35" spans="1:3" ht="12.75">
      <c r="A35" s="1" t="s">
        <v>16</v>
      </c>
      <c r="B35" s="14"/>
      <c r="C35" s="9"/>
    </row>
    <row r="36" spans="1:3" ht="12.75">
      <c r="A36" s="1" t="s">
        <v>17</v>
      </c>
      <c r="B36" s="14"/>
      <c r="C36" s="9"/>
    </row>
    <row r="37" spans="1:3" ht="12.75">
      <c r="A37" s="1" t="s">
        <v>18</v>
      </c>
      <c r="B37" s="14"/>
      <c r="C37" s="9"/>
    </row>
    <row r="38" spans="1:3" ht="12.75">
      <c r="A38" s="1" t="s">
        <v>19</v>
      </c>
      <c r="B38" s="14"/>
      <c r="C38" s="9"/>
    </row>
    <row r="39" spans="1:3" ht="12.75">
      <c r="A39" s="1" t="s">
        <v>20</v>
      </c>
      <c r="B39" s="14"/>
      <c r="C39" s="9"/>
    </row>
    <row r="40" spans="1:3" ht="12.75">
      <c r="A40" s="1" t="s">
        <v>1</v>
      </c>
      <c r="B40" s="14"/>
      <c r="C40" s="9"/>
    </row>
    <row r="41" spans="1:3" ht="12.75">
      <c r="A41" s="1" t="s">
        <v>5</v>
      </c>
      <c r="B41" s="15"/>
      <c r="C41" s="9"/>
    </row>
    <row r="42" spans="1:3" ht="12.75">
      <c r="A42" s="1"/>
      <c r="B42" s="23"/>
      <c r="C42" s="9"/>
    </row>
    <row r="43" spans="1:3" ht="12.75">
      <c r="A43" s="3" t="s">
        <v>29</v>
      </c>
      <c r="B43" s="25">
        <f>SUM(B26:B41)</f>
        <v>0</v>
      </c>
      <c r="C43" s="9"/>
    </row>
    <row r="44" spans="1:3" ht="12.75">
      <c r="A44" s="3" t="s">
        <v>30</v>
      </c>
      <c r="B44" s="8"/>
      <c r="C44" s="17" t="str">
        <f>IF(NOT(ISNUMBER(B9)),"0,00 EUR",IF(B10&gt;B9,"Fehler Fläche",B43*B12/100))</f>
        <v>0,00 EUR</v>
      </c>
    </row>
    <row r="45" spans="2:3" ht="12.75">
      <c r="B45" s="8"/>
      <c r="C45" s="9"/>
    </row>
    <row r="46" spans="2:3" ht="12.75">
      <c r="B46" s="8"/>
      <c r="C46" s="9"/>
    </row>
    <row r="47" spans="1:3" ht="12.75">
      <c r="A47" s="4" t="s">
        <v>34</v>
      </c>
      <c r="B47" s="8"/>
      <c r="C47" s="9"/>
    </row>
    <row r="48" spans="2:3" ht="12.75">
      <c r="B48" s="8"/>
      <c r="C48" s="9"/>
    </row>
    <row r="49" spans="1:3" ht="12.75">
      <c r="A49" t="s">
        <v>3</v>
      </c>
      <c r="B49" s="13"/>
      <c r="C49" s="9"/>
    </row>
    <row r="50" spans="1:3" ht="12.75">
      <c r="A50" s="3" t="s">
        <v>26</v>
      </c>
      <c r="B50" s="14"/>
      <c r="C50" s="9"/>
    </row>
    <row r="51" spans="1:3" ht="12.75">
      <c r="A51" t="s">
        <v>5</v>
      </c>
      <c r="B51" s="15"/>
      <c r="C51" s="9"/>
    </row>
    <row r="52" spans="2:3" ht="12.75">
      <c r="B52" s="23"/>
      <c r="C52" s="9"/>
    </row>
    <row r="53" spans="1:3" ht="12.75">
      <c r="A53" t="s">
        <v>31</v>
      </c>
      <c r="B53" s="24"/>
      <c r="C53" s="18">
        <f>SUM(B49:B51)</f>
        <v>0</v>
      </c>
    </row>
    <row r="54" spans="2:3" ht="12.75">
      <c r="B54" s="24"/>
      <c r="C54" s="11"/>
    </row>
    <row r="55" spans="1:3" ht="13.5" thickBot="1">
      <c r="A55" s="4" t="s">
        <v>37</v>
      </c>
      <c r="B55" s="22"/>
      <c r="C55" s="26">
        <f>SUM(C22,C44,C53)</f>
        <v>0</v>
      </c>
    </row>
    <row r="56" ht="13.5" thickTop="1"/>
  </sheetData>
  <printOptions/>
  <pageMargins left="0.787401575" right="0.787401575" top="0.984251969" bottom="0.984251969" header="0.4921259845" footer="0.4921259845"/>
  <pageSetup horizontalDpi="600" verticalDpi="600" orientation="portrait" paperSize="9"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1"/>
  <sheetViews>
    <sheetView workbookViewId="0" topLeftCell="A1">
      <selection activeCell="K6" sqref="K5:K6"/>
    </sheetView>
  </sheetViews>
  <sheetFormatPr defaultColWidth="11.421875" defaultRowHeight="12.75"/>
  <sheetData>
    <row r="1" ht="12.75">
      <c r="A1" s="27" t="s">
        <v>117</v>
      </c>
    </row>
    <row r="2" ht="15.75">
      <c r="A2" s="28" t="s">
        <v>38</v>
      </c>
    </row>
    <row r="3" ht="12.75">
      <c r="A3" t="s">
        <v>39</v>
      </c>
    </row>
    <row r="4" ht="12.75">
      <c r="A4" t="s">
        <v>40</v>
      </c>
    </row>
    <row r="5" ht="12.75">
      <c r="A5" t="s">
        <v>92</v>
      </c>
    </row>
    <row r="6" ht="12.75">
      <c r="A6" t="s">
        <v>93</v>
      </c>
    </row>
    <row r="7" ht="12.75">
      <c r="A7" t="s">
        <v>94</v>
      </c>
    </row>
    <row r="8" ht="12.75">
      <c r="A8" t="s">
        <v>95</v>
      </c>
    </row>
    <row r="9" ht="12.75">
      <c r="A9" t="s">
        <v>96</v>
      </c>
    </row>
    <row r="10" ht="12.75">
      <c r="A10" t="s">
        <v>97</v>
      </c>
    </row>
    <row r="11" spans="1:5" ht="12.75">
      <c r="A11" s="27" t="s">
        <v>41</v>
      </c>
      <c r="B11" s="27"/>
      <c r="C11" s="27"/>
      <c r="D11" s="27"/>
      <c r="E11" s="27"/>
    </row>
    <row r="12" spans="1:5" ht="12.75">
      <c r="A12" s="27" t="s">
        <v>42</v>
      </c>
      <c r="B12" s="27"/>
      <c r="C12" s="27"/>
      <c r="D12" s="27"/>
      <c r="E12" s="27"/>
    </row>
    <row r="13" ht="12.75">
      <c r="A13" t="s">
        <v>43</v>
      </c>
    </row>
    <row r="14" ht="12.75">
      <c r="A14" s="29" t="s">
        <v>118</v>
      </c>
    </row>
    <row r="15" ht="12.75">
      <c r="A15" t="s">
        <v>44</v>
      </c>
    </row>
    <row r="16" ht="12.75">
      <c r="A16" t="s">
        <v>45</v>
      </c>
    </row>
    <row r="17" ht="12.75">
      <c r="A17" t="s">
        <v>46</v>
      </c>
    </row>
    <row r="18" ht="12.75">
      <c r="A18" t="s">
        <v>98</v>
      </c>
    </row>
    <row r="19" ht="12.75">
      <c r="A19" s="27" t="s">
        <v>47</v>
      </c>
    </row>
    <row r="20" ht="12.75">
      <c r="A20" t="s">
        <v>48</v>
      </c>
    </row>
    <row r="21" ht="12.75">
      <c r="A21" t="s">
        <v>49</v>
      </c>
    </row>
    <row r="22" ht="12.75">
      <c r="A22" t="s">
        <v>50</v>
      </c>
    </row>
    <row r="23" ht="12.75">
      <c r="A23" t="s">
        <v>51</v>
      </c>
    </row>
    <row r="24" ht="12.75">
      <c r="A24" t="s">
        <v>52</v>
      </c>
    </row>
    <row r="25" ht="12.75">
      <c r="A25" t="s">
        <v>53</v>
      </c>
    </row>
    <row r="26" ht="12.75">
      <c r="A26" t="s">
        <v>99</v>
      </c>
    </row>
    <row r="27" ht="12.75">
      <c r="A27" s="27" t="s">
        <v>54</v>
      </c>
    </row>
    <row r="28" ht="12.75">
      <c r="A28" t="s">
        <v>55</v>
      </c>
    </row>
    <row r="29" ht="12.75">
      <c r="A29" t="s">
        <v>56</v>
      </c>
    </row>
    <row r="30" ht="12.75">
      <c r="A30" s="27" t="s">
        <v>57</v>
      </c>
    </row>
    <row r="31" ht="12.75">
      <c r="A31" t="s">
        <v>58</v>
      </c>
    </row>
    <row r="32" ht="12.75">
      <c r="A32" t="s">
        <v>59</v>
      </c>
    </row>
    <row r="33" ht="12.75">
      <c r="A33" t="s">
        <v>60</v>
      </c>
    </row>
    <row r="34" ht="12.75">
      <c r="A34" t="s">
        <v>61</v>
      </c>
    </row>
    <row r="35" ht="12.75">
      <c r="A35" t="s">
        <v>62</v>
      </c>
    </row>
    <row r="36" ht="12.75">
      <c r="A36" t="s">
        <v>63</v>
      </c>
    </row>
    <row r="37" ht="12.75">
      <c r="A37" t="s">
        <v>64</v>
      </c>
    </row>
    <row r="38" ht="12.75">
      <c r="A38" t="s">
        <v>65</v>
      </c>
    </row>
    <row r="39" ht="15.75">
      <c r="A39" s="28" t="s">
        <v>66</v>
      </c>
    </row>
    <row r="40" ht="12.75">
      <c r="A40" s="27" t="s">
        <v>100</v>
      </c>
    </row>
    <row r="41" ht="12.75">
      <c r="A41" t="s">
        <v>101</v>
      </c>
    </row>
    <row r="42" ht="12.75">
      <c r="A42" t="s">
        <v>102</v>
      </c>
    </row>
    <row r="43" ht="12.75">
      <c r="A43" t="s">
        <v>67</v>
      </c>
    </row>
    <row r="44" ht="12.75">
      <c r="A44" t="s">
        <v>68</v>
      </c>
    </row>
    <row r="45" ht="12.75">
      <c r="A45" t="s">
        <v>69</v>
      </c>
    </row>
    <row r="46" ht="12.75">
      <c r="A46" t="s">
        <v>70</v>
      </c>
    </row>
    <row r="47" ht="12.75">
      <c r="A47" t="s">
        <v>71</v>
      </c>
    </row>
    <row r="48" ht="12.75">
      <c r="A48" t="s">
        <v>72</v>
      </c>
    </row>
    <row r="49" ht="12.75">
      <c r="A49" t="s">
        <v>73</v>
      </c>
    </row>
    <row r="50" ht="12.75">
      <c r="A50" t="s">
        <v>74</v>
      </c>
    </row>
    <row r="51" ht="12.75">
      <c r="A51" t="s">
        <v>75</v>
      </c>
    </row>
    <row r="52" ht="12.75">
      <c r="A52" t="s">
        <v>76</v>
      </c>
    </row>
    <row r="53" ht="12.75">
      <c r="A53" t="s">
        <v>77</v>
      </c>
    </row>
    <row r="54" ht="12.75">
      <c r="A54" t="s">
        <v>103</v>
      </c>
    </row>
    <row r="55" ht="12.75">
      <c r="A55" t="s">
        <v>104</v>
      </c>
    </row>
    <row r="56" ht="12.75">
      <c r="A56" t="s">
        <v>105</v>
      </c>
    </row>
    <row r="57" ht="12.75">
      <c r="A57" t="s">
        <v>106</v>
      </c>
    </row>
    <row r="58" ht="12.75">
      <c r="A58" t="s">
        <v>107</v>
      </c>
    </row>
    <row r="59" ht="12.75">
      <c r="A59" s="27" t="s">
        <v>108</v>
      </c>
    </row>
    <row r="60" ht="12.75">
      <c r="A60" t="s">
        <v>109</v>
      </c>
    </row>
    <row r="61" ht="12.75">
      <c r="A61" t="s">
        <v>110</v>
      </c>
    </row>
    <row r="62" ht="12.75">
      <c r="A62" t="s">
        <v>78</v>
      </c>
    </row>
    <row r="63" ht="12.75">
      <c r="A63" t="s">
        <v>79</v>
      </c>
    </row>
    <row r="64" ht="12.75">
      <c r="A64" t="s">
        <v>80</v>
      </c>
    </row>
    <row r="65" ht="12.75">
      <c r="A65" t="s">
        <v>81</v>
      </c>
    </row>
    <row r="66" ht="12.75">
      <c r="A66" s="27" t="s">
        <v>111</v>
      </c>
    </row>
    <row r="67" ht="12.75">
      <c r="A67" t="s">
        <v>82</v>
      </c>
    </row>
    <row r="68" ht="12.75">
      <c r="A68" t="s">
        <v>83</v>
      </c>
    </row>
    <row r="69" ht="12.75">
      <c r="A69" t="s">
        <v>84</v>
      </c>
    </row>
    <row r="70" ht="12.75">
      <c r="A70" t="s">
        <v>85</v>
      </c>
    </row>
    <row r="71" ht="12.75">
      <c r="A71" t="s">
        <v>112</v>
      </c>
    </row>
    <row r="72" ht="12.75">
      <c r="A72" t="s">
        <v>86</v>
      </c>
    </row>
    <row r="73" ht="12.75">
      <c r="A73" t="s">
        <v>113</v>
      </c>
    </row>
    <row r="74" ht="12.75">
      <c r="A74" t="s">
        <v>87</v>
      </c>
    </row>
    <row r="75" ht="12.75">
      <c r="A75" t="s">
        <v>114</v>
      </c>
    </row>
    <row r="76" ht="12.75">
      <c r="A76" t="s">
        <v>88</v>
      </c>
    </row>
    <row r="77" ht="12.75">
      <c r="A77" t="s">
        <v>89</v>
      </c>
    </row>
    <row r="78" ht="12.75">
      <c r="A78" t="s">
        <v>115</v>
      </c>
    </row>
    <row r="79" ht="12.75">
      <c r="A79" t="s">
        <v>116</v>
      </c>
    </row>
    <row r="80" ht="12.75">
      <c r="A80" t="s">
        <v>90</v>
      </c>
    </row>
    <row r="81" ht="12.75">
      <c r="A81" t="s">
        <v>91</v>
      </c>
    </row>
  </sheetData>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BSO999929 xmlns="http://www.datev.de/BSOffice/999929">892daff9-a007-41d2-8576-6976db44e592</BSO999929>
</file>

<file path=customXml/itemProps1.xml><?xml version="1.0" encoding="utf-8"?>
<ds:datastoreItem xmlns:ds="http://schemas.openxmlformats.org/officeDocument/2006/customXml" ds:itemID="{9549E52C-E761-4AB2-9747-F8AEB8ED2682}">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DATEV eG</dc:creator>
  <cp:keywords/>
  <dc:description/>
  <cp:lastModifiedBy>Benutzer3</cp:lastModifiedBy>
  <cp:lastPrinted>2009-03-16T10:03:19Z</cp:lastPrinted>
  <dcterms:created xsi:type="dcterms:W3CDTF">1997-01-24T15:02:26Z</dcterms:created>
  <dcterms:modified xsi:type="dcterms:W3CDTF">2019-05-28T07:34:21Z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lp-ID">
    <vt:lpwstr>HLP_ESTJJ_SEC_ANLAGE_N_ARBEITSZIMMER</vt:lpwstr>
  </property>
  <property fmtid="{D5CDD505-2E9C-101B-9397-08002B2CF9AE}" pid="3" name="WindowName">
    <vt:lpwstr>Tabelle von Arbeitszimmer Eigentum</vt:lpwstr>
  </property>
  <property fmtid="{D5CDD505-2E9C-101B-9397-08002B2CF9AE}" pid="4" name="IA_Changed">
    <vt:bool>false</vt:bool>
  </property>
  <property fmtid="{D5CDD505-2E9C-101B-9397-08002B2CF9AE}" pid="5" name="CountryExtension">
    <vt:lpwstr>DM</vt:lpwstr>
  </property>
  <property fmtid="{D5CDD505-2E9C-101B-9397-08002B2CF9AE}" pid="6" name="HelpJJ">
    <vt:lpwstr>C:\DATEV\PROGRAMM\STEUERN\Hilfe\EST12.chm&gt;DvMain</vt:lpwstr>
  </property>
  <property fmtid="{D5CDD505-2E9C-101B-9397-08002B2CF9AE}" pid="7" name="MsgAutoFilter">
    <vt:bool>true</vt:bool>
  </property>
</Properties>
</file>